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Рейтинг" sheetId="1" r:id="rId1"/>
    <sheet name="Рейтинг проектов" sheetId="3" r:id="rId2"/>
    <sheet name="Индивидуальный рейтинг " sheetId="2" r:id="rId3"/>
  </sheets>
  <calcPr calcId="145621"/>
</workbook>
</file>

<file path=xl/calcChain.xml><?xml version="1.0" encoding="utf-8"?>
<calcChain xmlns="http://schemas.openxmlformats.org/spreadsheetml/2006/main">
  <c r="F40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7" i="1"/>
  <c r="G16" i="1"/>
  <c r="G15" i="1"/>
  <c r="G14" i="1"/>
  <c r="G13" i="1"/>
  <c r="F12" i="1"/>
  <c r="F11" i="1"/>
  <c r="G10" i="1"/>
  <c r="F9" i="1"/>
  <c r="G18" i="1" s="1"/>
  <c r="G8" i="1"/>
  <c r="G7" i="1"/>
  <c r="G6" i="1"/>
  <c r="G5" i="1"/>
</calcChain>
</file>

<file path=xl/sharedStrings.xml><?xml version="1.0" encoding="utf-8"?>
<sst xmlns="http://schemas.openxmlformats.org/spreadsheetml/2006/main" count="144" uniqueCount="103">
  <si>
    <t>Рейтинг онлайн-этапа конкурса НГЛ-2013</t>
  </si>
  <si>
    <t>№</t>
  </si>
  <si>
    <t>Команда</t>
  </si>
  <si>
    <t>Проект/куратор</t>
  </si>
  <si>
    <t>Участники</t>
  </si>
  <si>
    <t>Индивидуальный рейтинг</t>
  </si>
  <si>
    <t>Рейтинг Проекта</t>
  </si>
  <si>
    <t>Общий рейтинг           (5+6)</t>
  </si>
  <si>
    <t xml:space="preserve">Команда №1      </t>
  </si>
  <si>
    <t>Виртуальное путешествие (Пуляевская А.)</t>
  </si>
  <si>
    <r>
      <t xml:space="preserve">        
</t>
    </r>
    <r>
      <rPr>
        <b/>
        <sz val="11"/>
        <rFont val="Calibri"/>
        <family val="2"/>
        <charset val="204"/>
      </rPr>
      <t xml:space="preserve">1. Пуляевский Александр 
                   </t>
    </r>
  </si>
  <si>
    <t xml:space="preserve">Команда №2      </t>
  </si>
  <si>
    <t>Подсветка зданий (Парфенов М.)</t>
  </si>
  <si>
    <t xml:space="preserve">2. Козыдло Екатерина          </t>
  </si>
  <si>
    <t xml:space="preserve">3. Гладыш  Юнонна      </t>
  </si>
  <si>
    <t>4. Мурженко Юлиана</t>
  </si>
  <si>
    <t xml:space="preserve">Орехов Иван*               </t>
  </si>
  <si>
    <t>-</t>
  </si>
  <si>
    <t xml:space="preserve">Команда №3      </t>
  </si>
  <si>
    <t>Центр ремонта средств реабилитации (Овчаров М.)</t>
  </si>
  <si>
    <t xml:space="preserve">5. Скурлатова Анастасия  </t>
  </si>
  <si>
    <t>Гладыш Юнонна*</t>
  </si>
  <si>
    <t>Мурженко Юлиана*</t>
  </si>
  <si>
    <t xml:space="preserve">Команда №4      </t>
  </si>
  <si>
    <t>Производство строительной сетки (Миткеев П.)</t>
  </si>
  <si>
    <t xml:space="preserve">6. Гндлян Гайк       </t>
  </si>
  <si>
    <t xml:space="preserve">7. Москвитин Александр  </t>
  </si>
  <si>
    <t xml:space="preserve">8. Беседина Надежда                                                                             </t>
  </si>
  <si>
    <t>9. Ерченко Владимир</t>
  </si>
  <si>
    <t xml:space="preserve">Команда №5      </t>
  </si>
  <si>
    <t>Индустриальный парк (Кельчевский Ю.)</t>
  </si>
  <si>
    <r>
      <t>10</t>
    </r>
    <r>
      <rPr>
        <b/>
        <sz val="11"/>
        <rFont val="Calibri"/>
        <family val="2"/>
        <charset val="204"/>
      </rPr>
      <t xml:space="preserve">. Жданова Татьяна                                                                </t>
    </r>
  </si>
  <si>
    <t xml:space="preserve">11. Орехов Иван    </t>
  </si>
  <si>
    <t xml:space="preserve">Команда №7      </t>
  </si>
  <si>
    <t>Доходный дом (Самсонов Д.)</t>
  </si>
  <si>
    <r>
      <t xml:space="preserve">12. </t>
    </r>
    <r>
      <rPr>
        <b/>
        <sz val="11"/>
        <rFont val="Calibri"/>
        <family val="2"/>
        <charset val="204"/>
      </rPr>
      <t xml:space="preserve">Атаманов Никита                                                                                          </t>
    </r>
  </si>
  <si>
    <t xml:space="preserve">13. Максимова Екатерина    </t>
  </si>
  <si>
    <t xml:space="preserve">14. Вардак Ахмад      </t>
  </si>
  <si>
    <t xml:space="preserve">Команда №8      </t>
  </si>
  <si>
    <t>Город Грузов (Недякин С.)</t>
  </si>
  <si>
    <t xml:space="preserve">15.  Масчиц Антон       </t>
  </si>
  <si>
    <t xml:space="preserve">16.   Филимонова Анна </t>
  </si>
  <si>
    <t xml:space="preserve">Команда №9      </t>
  </si>
  <si>
    <t>Обучающийся город (Говорова А.)</t>
  </si>
  <si>
    <t xml:space="preserve">17.  Коршакова Эвелина  </t>
  </si>
  <si>
    <t xml:space="preserve">Команда №11     </t>
  </si>
  <si>
    <t>Bizon (Гаркушев А.)</t>
  </si>
  <si>
    <t xml:space="preserve">18. Мартынюк Алексей    </t>
  </si>
  <si>
    <t>19.  Зубцова Татьяна</t>
  </si>
  <si>
    <t xml:space="preserve">20.  Сверкунова София                        </t>
  </si>
  <si>
    <t xml:space="preserve">Команда №12     </t>
  </si>
  <si>
    <t>Soulful Spice (Толокнова О.)</t>
  </si>
  <si>
    <t xml:space="preserve">21. Балсунаева Валентина                                           </t>
  </si>
  <si>
    <t>22. Семенова Ольга</t>
  </si>
  <si>
    <t>Команда №13</t>
  </si>
  <si>
    <t>Радоновая безопасноть</t>
  </si>
  <si>
    <t>23. Костюченко Анастасия</t>
  </si>
  <si>
    <t xml:space="preserve">24. Изиева Валерия   </t>
  </si>
  <si>
    <t xml:space="preserve">25. Палагина Анна     </t>
  </si>
  <si>
    <t xml:space="preserve">26. Матыцин Виктор    </t>
  </si>
  <si>
    <t xml:space="preserve">27. Михалёв Алексей </t>
  </si>
  <si>
    <t xml:space="preserve">28. Байгускарова   Анастасия     </t>
  </si>
  <si>
    <t xml:space="preserve">29. Кавандина Екатерина                 </t>
  </si>
  <si>
    <t>Команда №14</t>
  </si>
  <si>
    <t>Aerogreen</t>
  </si>
  <si>
    <t xml:space="preserve">30. Хабуктанова Елена </t>
  </si>
  <si>
    <t xml:space="preserve">31. Бокова Елена      </t>
  </si>
  <si>
    <t xml:space="preserve">Команда №17      </t>
  </si>
  <si>
    <t>Аппараты внешней фиксации</t>
  </si>
  <si>
    <t>Жданова Татьяна*</t>
  </si>
  <si>
    <t>* - обзначены конкурсанты, активно участвовавшие в разработке и защите более одного проекта; дополнительно к рейтингу индивидуальной активности им добавлен бонус в размере 30% от  рейтинга "гостевого" проекта</t>
  </si>
  <si>
    <t xml:space="preserve">Общий рейтинг           </t>
  </si>
  <si>
    <t xml:space="preserve"> Жданова Татьяна                                                                </t>
  </si>
  <si>
    <t xml:space="preserve">Кавандина Екатерина                 </t>
  </si>
  <si>
    <t xml:space="preserve">Коршакова Эвелина  </t>
  </si>
  <si>
    <t xml:space="preserve">Орехов Иван    </t>
  </si>
  <si>
    <t xml:space="preserve">Бокова Елена      </t>
  </si>
  <si>
    <t xml:space="preserve">Атаманов Никита                                                                                          </t>
  </si>
  <si>
    <t xml:space="preserve">Байгускарова   Анастасия     </t>
  </si>
  <si>
    <t>Ерченко Владимир</t>
  </si>
  <si>
    <t xml:space="preserve">Гладыш  Юнонна      </t>
  </si>
  <si>
    <t xml:space="preserve">Максимова Екатерина    </t>
  </si>
  <si>
    <t xml:space="preserve">Палагина Анна     </t>
  </si>
  <si>
    <t>Семенова Ольга</t>
  </si>
  <si>
    <t xml:space="preserve">Мартынюк Алексей    </t>
  </si>
  <si>
    <t xml:space="preserve">Балсунаева Валентина                                           </t>
  </si>
  <si>
    <t xml:space="preserve">Сверкунова София                        </t>
  </si>
  <si>
    <t xml:space="preserve">Москвитин Александр  </t>
  </si>
  <si>
    <t>Зубцова Татьяна</t>
  </si>
  <si>
    <t xml:space="preserve">Беседина Надежда                                                                             </t>
  </si>
  <si>
    <t xml:space="preserve">Пуляевский Александр </t>
  </si>
  <si>
    <t>Мурженко Юлиана</t>
  </si>
  <si>
    <t xml:space="preserve">Скурлатова Анастасия  </t>
  </si>
  <si>
    <t xml:space="preserve">Гндлян Гайк       </t>
  </si>
  <si>
    <t xml:space="preserve">Хабуктанова Елена </t>
  </si>
  <si>
    <t>Костюченко Анастасия</t>
  </si>
  <si>
    <t xml:space="preserve">Михалёв Алексей </t>
  </si>
  <si>
    <t xml:space="preserve">Изиева Валерия   </t>
  </si>
  <si>
    <t xml:space="preserve">Козыдло Екатерина          </t>
  </si>
  <si>
    <t xml:space="preserve">Масчиц Антон       </t>
  </si>
  <si>
    <t xml:space="preserve">Матыцин Виктор    </t>
  </si>
  <si>
    <t xml:space="preserve">Вардак Ахмад      </t>
  </si>
  <si>
    <t xml:space="preserve">Филимонова Анна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</si>
</sst>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I16" sqref="I16"/>
    </sheetView>
  </sheetViews>
  <sheetFormatPr defaultRowHeight="15" x14ac:dyDescent="0.25"/>
  <cols>
    <col min="1" max="1" width="5.7109375" customWidth="1"/>
    <col min="2" max="2" width="13.5703125" customWidth="1"/>
    <col min="3" max="3" width="26.42578125" customWidth="1"/>
    <col min="4" max="4" width="24.7109375" style="12" customWidth="1"/>
    <col min="5" max="5" width="18" customWidth="1"/>
    <col min="6" max="6" width="16" customWidth="1"/>
    <col min="7" max="7" width="15.7109375" customWidth="1"/>
  </cols>
  <sheetData>
    <row r="2" spans="1:7" x14ac:dyDescent="0.25">
      <c r="A2" s="16" t="s">
        <v>0</v>
      </c>
      <c r="B2" s="16"/>
      <c r="C2" s="16"/>
      <c r="D2" s="16"/>
      <c r="E2" s="16"/>
      <c r="F2" s="16"/>
      <c r="G2" s="16"/>
    </row>
    <row r="3" spans="1:7" ht="66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7.75" customHeight="1" x14ac:dyDescent="0.25">
      <c r="A4" s="1">
        <v>1</v>
      </c>
      <c r="B4" s="1">
        <v>2</v>
      </c>
      <c r="C4" s="1">
        <v>3</v>
      </c>
      <c r="D4" s="2">
        <v>4</v>
      </c>
      <c r="E4" s="2">
        <v>5</v>
      </c>
      <c r="F4" s="2">
        <v>6</v>
      </c>
      <c r="G4" s="2">
        <v>7</v>
      </c>
    </row>
    <row r="5" spans="1:7" ht="34.5" customHeight="1" x14ac:dyDescent="0.25">
      <c r="A5" s="3">
        <v>1</v>
      </c>
      <c r="B5" s="3" t="s">
        <v>8</v>
      </c>
      <c r="C5" s="3" t="s">
        <v>9</v>
      </c>
      <c r="D5" s="4" t="s">
        <v>10</v>
      </c>
      <c r="E5" s="3">
        <v>71</v>
      </c>
      <c r="F5" s="3">
        <v>24</v>
      </c>
      <c r="G5" s="3">
        <f>+E5+F5</f>
        <v>95</v>
      </c>
    </row>
    <row r="6" spans="1:7" ht="26.25" customHeight="1" x14ac:dyDescent="0.25">
      <c r="A6" s="13">
        <v>2</v>
      </c>
      <c r="B6" s="13" t="s">
        <v>11</v>
      </c>
      <c r="C6" s="13" t="s">
        <v>12</v>
      </c>
      <c r="D6" s="5" t="s">
        <v>13</v>
      </c>
      <c r="E6" s="3">
        <v>45</v>
      </c>
      <c r="F6" s="3">
        <v>31</v>
      </c>
      <c r="G6" s="3">
        <f>+E6+F6</f>
        <v>76</v>
      </c>
    </row>
    <row r="7" spans="1:7" ht="26.25" customHeight="1" x14ac:dyDescent="0.25">
      <c r="A7" s="15"/>
      <c r="B7" s="15"/>
      <c r="C7" s="15"/>
      <c r="D7" s="5" t="s">
        <v>14</v>
      </c>
      <c r="E7" s="3">
        <v>108</v>
      </c>
      <c r="F7" s="3">
        <v>31</v>
      </c>
      <c r="G7" s="3">
        <f>+E7+F7+F11</f>
        <v>143</v>
      </c>
    </row>
    <row r="8" spans="1:7" ht="28.5" customHeight="1" x14ac:dyDescent="0.25">
      <c r="A8" s="15"/>
      <c r="B8" s="15"/>
      <c r="C8" s="15"/>
      <c r="D8" s="4" t="s">
        <v>15</v>
      </c>
      <c r="E8" s="3">
        <v>57</v>
      </c>
      <c r="F8" s="3">
        <v>31</v>
      </c>
      <c r="G8" s="3">
        <f>+E8+F8+F12</f>
        <v>92</v>
      </c>
    </row>
    <row r="9" spans="1:7" ht="28.5" customHeight="1" x14ac:dyDescent="0.25">
      <c r="A9" s="14"/>
      <c r="B9" s="14"/>
      <c r="C9" s="14"/>
      <c r="D9" s="4" t="s">
        <v>16</v>
      </c>
      <c r="E9" s="3">
        <v>151</v>
      </c>
      <c r="F9" s="3">
        <f>+ROUND(F8*0.3,0)</f>
        <v>9</v>
      </c>
      <c r="G9" s="3" t="s">
        <v>17</v>
      </c>
    </row>
    <row r="10" spans="1:7" ht="28.5" customHeight="1" x14ac:dyDescent="0.25">
      <c r="A10" s="13">
        <v>3</v>
      </c>
      <c r="B10" s="13" t="s">
        <v>18</v>
      </c>
      <c r="C10" s="13" t="s">
        <v>19</v>
      </c>
      <c r="D10" s="4" t="s">
        <v>20</v>
      </c>
      <c r="E10" s="3">
        <v>79</v>
      </c>
      <c r="F10" s="3">
        <v>12</v>
      </c>
      <c r="G10" s="3">
        <f>+E10+F10</f>
        <v>91</v>
      </c>
    </row>
    <row r="11" spans="1:7" ht="28.5" customHeight="1" x14ac:dyDescent="0.25">
      <c r="A11" s="15"/>
      <c r="B11" s="15"/>
      <c r="C11" s="15"/>
      <c r="D11" s="6" t="s">
        <v>21</v>
      </c>
      <c r="E11" s="3">
        <v>108</v>
      </c>
      <c r="F11" s="3">
        <f>+ROUND(F10*0.3,0)</f>
        <v>4</v>
      </c>
      <c r="G11" s="3" t="s">
        <v>17</v>
      </c>
    </row>
    <row r="12" spans="1:7" ht="24.75" customHeight="1" x14ac:dyDescent="0.25">
      <c r="A12" s="14"/>
      <c r="B12" s="14"/>
      <c r="C12" s="14"/>
      <c r="D12" s="5" t="s">
        <v>22</v>
      </c>
      <c r="E12" s="7">
        <v>57</v>
      </c>
      <c r="F12" s="3">
        <f>+ROUND(F10*0.3,0)</f>
        <v>4</v>
      </c>
      <c r="G12" s="3" t="s">
        <v>17</v>
      </c>
    </row>
    <row r="13" spans="1:7" ht="27.75" customHeight="1" x14ac:dyDescent="0.25">
      <c r="A13" s="13">
        <v>4</v>
      </c>
      <c r="B13" s="13" t="s">
        <v>23</v>
      </c>
      <c r="C13" s="13" t="s">
        <v>24</v>
      </c>
      <c r="D13" s="4" t="s">
        <v>25</v>
      </c>
      <c r="E13" s="3">
        <v>30</v>
      </c>
      <c r="F13" s="3">
        <v>58</v>
      </c>
      <c r="G13" s="3">
        <f>+E13+F13</f>
        <v>88</v>
      </c>
    </row>
    <row r="14" spans="1:7" ht="23.25" customHeight="1" x14ac:dyDescent="0.25">
      <c r="A14" s="15"/>
      <c r="B14" s="15"/>
      <c r="C14" s="15"/>
      <c r="D14" s="4" t="s">
        <v>26</v>
      </c>
      <c r="E14" s="3">
        <v>46</v>
      </c>
      <c r="F14" s="3">
        <v>58</v>
      </c>
      <c r="G14" s="3">
        <f>+E14+F14</f>
        <v>104</v>
      </c>
    </row>
    <row r="15" spans="1:7" ht="25.5" customHeight="1" x14ac:dyDescent="0.25">
      <c r="A15" s="15"/>
      <c r="B15" s="15"/>
      <c r="C15" s="15"/>
      <c r="D15" s="5" t="s">
        <v>27</v>
      </c>
      <c r="E15" s="3">
        <v>41</v>
      </c>
      <c r="F15" s="3">
        <v>58</v>
      </c>
      <c r="G15" s="3">
        <f>+E15+F15</f>
        <v>99</v>
      </c>
    </row>
    <row r="16" spans="1:7" ht="29.25" customHeight="1" x14ac:dyDescent="0.25">
      <c r="A16" s="14"/>
      <c r="B16" s="14"/>
      <c r="C16" s="14"/>
      <c r="D16" s="4" t="s">
        <v>28</v>
      </c>
      <c r="E16" s="3">
        <v>90</v>
      </c>
      <c r="F16" s="3">
        <v>58</v>
      </c>
      <c r="G16" s="3">
        <f>+E16+F16</f>
        <v>148</v>
      </c>
    </row>
    <row r="17" spans="1:7" ht="29.25" customHeight="1" x14ac:dyDescent="0.25">
      <c r="A17" s="13">
        <v>5</v>
      </c>
      <c r="B17" s="13" t="s">
        <v>29</v>
      </c>
      <c r="C17" s="13" t="s">
        <v>30</v>
      </c>
      <c r="D17" s="4" t="s">
        <v>31</v>
      </c>
      <c r="E17" s="3">
        <v>185</v>
      </c>
      <c r="F17" s="3">
        <v>43</v>
      </c>
      <c r="G17" s="3">
        <f>+E17+F17+F40</f>
        <v>247</v>
      </c>
    </row>
    <row r="18" spans="1:7" ht="31.5" customHeight="1" x14ac:dyDescent="0.25">
      <c r="A18" s="15"/>
      <c r="B18" s="15"/>
      <c r="C18" s="15"/>
      <c r="D18" s="4" t="s">
        <v>32</v>
      </c>
      <c r="E18" s="3">
        <v>151</v>
      </c>
      <c r="F18" s="3">
        <v>43</v>
      </c>
      <c r="G18" s="3">
        <f>+E18+F18+F9</f>
        <v>203</v>
      </c>
    </row>
    <row r="19" spans="1:7" ht="27.75" customHeight="1" x14ac:dyDescent="0.25">
      <c r="A19" s="13">
        <v>6</v>
      </c>
      <c r="B19" s="13" t="s">
        <v>33</v>
      </c>
      <c r="C19" s="13" t="s">
        <v>34</v>
      </c>
      <c r="D19" s="4" t="s">
        <v>35</v>
      </c>
      <c r="E19" s="3">
        <v>141</v>
      </c>
      <c r="F19" s="3">
        <v>26</v>
      </c>
      <c r="G19" s="3">
        <f>+E19+F19</f>
        <v>167</v>
      </c>
    </row>
    <row r="20" spans="1:7" ht="27.75" customHeight="1" x14ac:dyDescent="0.25">
      <c r="A20" s="15"/>
      <c r="B20" s="15"/>
      <c r="C20" s="15"/>
      <c r="D20" s="4" t="s">
        <v>36</v>
      </c>
      <c r="E20" s="3">
        <v>115</v>
      </c>
      <c r="F20" s="3">
        <v>26</v>
      </c>
      <c r="G20" s="3">
        <f>+E20+F20</f>
        <v>141</v>
      </c>
    </row>
    <row r="21" spans="1:7" ht="25.5" customHeight="1" x14ac:dyDescent="0.25">
      <c r="A21" s="15"/>
      <c r="B21" s="15"/>
      <c r="C21" s="15"/>
      <c r="D21" s="4" t="s">
        <v>37</v>
      </c>
      <c r="E21" s="3">
        <v>32</v>
      </c>
      <c r="F21" s="3">
        <v>26</v>
      </c>
      <c r="G21" s="3">
        <f>+E21+F21</f>
        <v>58</v>
      </c>
    </row>
    <row r="22" spans="1:7" ht="33" customHeight="1" x14ac:dyDescent="0.25">
      <c r="A22" s="13">
        <v>7</v>
      </c>
      <c r="B22" s="13" t="s">
        <v>38</v>
      </c>
      <c r="C22" s="13" t="s">
        <v>39</v>
      </c>
      <c r="D22" s="4" t="s">
        <v>40</v>
      </c>
      <c r="E22" s="3">
        <v>29</v>
      </c>
      <c r="F22" s="3">
        <v>40</v>
      </c>
      <c r="G22" s="3">
        <f>+E22+F22</f>
        <v>69</v>
      </c>
    </row>
    <row r="23" spans="1:7" ht="29.25" customHeight="1" x14ac:dyDescent="0.25">
      <c r="A23" s="14"/>
      <c r="B23" s="14"/>
      <c r="C23" s="14"/>
      <c r="D23" s="4" t="s">
        <v>41</v>
      </c>
      <c r="E23" s="3" t="s">
        <v>17</v>
      </c>
      <c r="F23" s="3">
        <v>40</v>
      </c>
      <c r="G23" s="3">
        <v>40</v>
      </c>
    </row>
    <row r="24" spans="1:7" ht="34.5" customHeight="1" x14ac:dyDescent="0.25">
      <c r="A24" s="3">
        <v>8</v>
      </c>
      <c r="B24" s="3" t="s">
        <v>42</v>
      </c>
      <c r="C24" s="3" t="s">
        <v>43</v>
      </c>
      <c r="D24" s="4" t="s">
        <v>44</v>
      </c>
      <c r="E24" s="3">
        <v>184</v>
      </c>
      <c r="F24" s="3">
        <v>31</v>
      </c>
      <c r="G24" s="3">
        <f t="shared" ref="G24:G38" si="0">+E24+F24</f>
        <v>215</v>
      </c>
    </row>
    <row r="25" spans="1:7" ht="29.25" customHeight="1" x14ac:dyDescent="0.25">
      <c r="A25" s="13">
        <v>9</v>
      </c>
      <c r="B25" s="13" t="s">
        <v>45</v>
      </c>
      <c r="C25" s="13" t="s">
        <v>46</v>
      </c>
      <c r="D25" s="5" t="s">
        <v>47</v>
      </c>
      <c r="E25" s="3">
        <v>95</v>
      </c>
      <c r="F25" s="3">
        <v>23</v>
      </c>
      <c r="G25" s="3">
        <f t="shared" si="0"/>
        <v>118</v>
      </c>
    </row>
    <row r="26" spans="1:7" ht="25.5" customHeight="1" x14ac:dyDescent="0.25">
      <c r="A26" s="15"/>
      <c r="B26" s="15"/>
      <c r="C26" s="15"/>
      <c r="D26" s="8" t="s">
        <v>48</v>
      </c>
      <c r="E26" s="1">
        <v>77</v>
      </c>
      <c r="F26" s="1">
        <v>23</v>
      </c>
      <c r="G26" s="3">
        <f t="shared" si="0"/>
        <v>100</v>
      </c>
    </row>
    <row r="27" spans="1:7" ht="25.5" customHeight="1" x14ac:dyDescent="0.25">
      <c r="A27" s="14"/>
      <c r="B27" s="14"/>
      <c r="C27" s="14"/>
      <c r="D27" s="9" t="s">
        <v>49</v>
      </c>
      <c r="E27" s="3">
        <v>87</v>
      </c>
      <c r="F27" s="3">
        <v>23</v>
      </c>
      <c r="G27" s="3">
        <f t="shared" si="0"/>
        <v>110</v>
      </c>
    </row>
    <row r="28" spans="1:7" ht="34.5" customHeight="1" x14ac:dyDescent="0.25">
      <c r="A28" s="13">
        <v>10</v>
      </c>
      <c r="B28" s="13" t="s">
        <v>50</v>
      </c>
      <c r="C28" s="13" t="s">
        <v>51</v>
      </c>
      <c r="D28" s="5" t="s">
        <v>52</v>
      </c>
      <c r="E28" s="3">
        <v>70</v>
      </c>
      <c r="F28" s="3">
        <v>46</v>
      </c>
      <c r="G28" s="3">
        <f t="shared" si="0"/>
        <v>116</v>
      </c>
    </row>
    <row r="29" spans="1:7" ht="37.5" customHeight="1" x14ac:dyDescent="0.25">
      <c r="A29" s="14"/>
      <c r="B29" s="14"/>
      <c r="C29" s="14"/>
      <c r="D29" s="4" t="s">
        <v>53</v>
      </c>
      <c r="E29" s="3">
        <v>85</v>
      </c>
      <c r="F29" s="3">
        <v>46</v>
      </c>
      <c r="G29" s="3">
        <f t="shared" si="0"/>
        <v>131</v>
      </c>
    </row>
    <row r="30" spans="1:7" ht="26.25" customHeight="1" x14ac:dyDescent="0.25">
      <c r="A30" s="15">
        <v>11</v>
      </c>
      <c r="B30" s="15" t="s">
        <v>54</v>
      </c>
      <c r="C30" s="15" t="s">
        <v>55</v>
      </c>
      <c r="D30" s="4" t="s">
        <v>56</v>
      </c>
      <c r="E30" s="3">
        <v>55</v>
      </c>
      <c r="F30" s="3">
        <v>26</v>
      </c>
      <c r="G30" s="3">
        <f t="shared" si="0"/>
        <v>81</v>
      </c>
    </row>
    <row r="31" spans="1:7" ht="26.25" customHeight="1" x14ac:dyDescent="0.25">
      <c r="A31" s="15"/>
      <c r="B31" s="15"/>
      <c r="C31" s="15"/>
      <c r="D31" s="4" t="s">
        <v>57</v>
      </c>
      <c r="E31" s="3">
        <v>53</v>
      </c>
      <c r="F31" s="3">
        <v>26</v>
      </c>
      <c r="G31" s="3">
        <f t="shared" si="0"/>
        <v>79</v>
      </c>
    </row>
    <row r="32" spans="1:7" ht="26.25" customHeight="1" x14ac:dyDescent="0.25">
      <c r="A32" s="15"/>
      <c r="B32" s="15"/>
      <c r="C32" s="15"/>
      <c r="D32" s="4" t="s">
        <v>58</v>
      </c>
      <c r="E32" s="3">
        <v>112</v>
      </c>
      <c r="F32" s="3">
        <v>26</v>
      </c>
      <c r="G32" s="3">
        <f t="shared" si="0"/>
        <v>138</v>
      </c>
    </row>
    <row r="33" spans="1:7" ht="26.25" customHeight="1" x14ac:dyDescent="0.25">
      <c r="A33" s="15"/>
      <c r="B33" s="15"/>
      <c r="C33" s="15"/>
      <c r="D33" s="4" t="s">
        <v>59</v>
      </c>
      <c r="E33" s="3">
        <v>43</v>
      </c>
      <c r="F33" s="3">
        <v>26</v>
      </c>
      <c r="G33" s="3">
        <f t="shared" si="0"/>
        <v>69</v>
      </c>
    </row>
    <row r="34" spans="1:7" ht="26.25" customHeight="1" x14ac:dyDescent="0.25">
      <c r="A34" s="15"/>
      <c r="B34" s="15"/>
      <c r="C34" s="15"/>
      <c r="D34" s="4" t="s">
        <v>60</v>
      </c>
      <c r="E34" s="3">
        <v>55</v>
      </c>
      <c r="F34" s="3">
        <v>26</v>
      </c>
      <c r="G34" s="3">
        <f t="shared" si="0"/>
        <v>81</v>
      </c>
    </row>
    <row r="35" spans="1:7" ht="35.25" customHeight="1" x14ac:dyDescent="0.25">
      <c r="A35" s="15"/>
      <c r="B35" s="15"/>
      <c r="C35" s="15"/>
      <c r="D35" s="4" t="s">
        <v>61</v>
      </c>
      <c r="E35" s="3">
        <v>133</v>
      </c>
      <c r="F35" s="3">
        <v>26</v>
      </c>
      <c r="G35" s="3">
        <f t="shared" si="0"/>
        <v>159</v>
      </c>
    </row>
    <row r="36" spans="1:7" ht="26.25" customHeight="1" x14ac:dyDescent="0.25">
      <c r="A36" s="14"/>
      <c r="B36" s="14"/>
      <c r="C36" s="14"/>
      <c r="D36" s="4" t="s">
        <v>62</v>
      </c>
      <c r="E36" s="3">
        <v>193</v>
      </c>
      <c r="F36" s="3">
        <v>26</v>
      </c>
      <c r="G36" s="3">
        <f t="shared" si="0"/>
        <v>219</v>
      </c>
    </row>
    <row r="37" spans="1:7" ht="30" customHeight="1" x14ac:dyDescent="0.25">
      <c r="A37" s="15">
        <v>12</v>
      </c>
      <c r="B37" s="15" t="s">
        <v>63</v>
      </c>
      <c r="C37" s="15" t="s">
        <v>64</v>
      </c>
      <c r="D37" s="4" t="s">
        <v>65</v>
      </c>
      <c r="E37" s="3">
        <v>33</v>
      </c>
      <c r="F37" s="3">
        <v>53</v>
      </c>
      <c r="G37" s="3">
        <f t="shared" si="0"/>
        <v>86</v>
      </c>
    </row>
    <row r="38" spans="1:7" ht="30" customHeight="1" x14ac:dyDescent="0.25">
      <c r="A38" s="14"/>
      <c r="B38" s="14"/>
      <c r="C38" s="14"/>
      <c r="D38" s="4" t="s">
        <v>66</v>
      </c>
      <c r="E38" s="3">
        <v>147</v>
      </c>
      <c r="F38" s="3">
        <v>53</v>
      </c>
      <c r="G38" s="3">
        <f t="shared" si="0"/>
        <v>200</v>
      </c>
    </row>
    <row r="39" spans="1:7" ht="30" customHeight="1" x14ac:dyDescent="0.25">
      <c r="A39" s="13">
        <v>13</v>
      </c>
      <c r="B39" s="13" t="s">
        <v>67</v>
      </c>
      <c r="C39" s="13" t="s">
        <v>68</v>
      </c>
      <c r="D39" s="2" t="s">
        <v>17</v>
      </c>
      <c r="E39" s="3" t="s">
        <v>17</v>
      </c>
      <c r="F39" s="3">
        <v>62</v>
      </c>
      <c r="G39" s="3" t="s">
        <v>17</v>
      </c>
    </row>
    <row r="40" spans="1:7" ht="30" customHeight="1" x14ac:dyDescent="0.25">
      <c r="A40" s="14"/>
      <c r="B40" s="14"/>
      <c r="C40" s="14"/>
      <c r="D40" s="10" t="s">
        <v>69</v>
      </c>
      <c r="E40" s="3">
        <v>185</v>
      </c>
      <c r="F40" s="3">
        <f>ROUND(62*0.3,0)</f>
        <v>19</v>
      </c>
      <c r="G40" s="3" t="s">
        <v>17</v>
      </c>
    </row>
    <row r="41" spans="1:7" x14ac:dyDescent="0.25">
      <c r="A41" s="11" t="s">
        <v>70</v>
      </c>
    </row>
    <row r="42" spans="1:7" x14ac:dyDescent="0.25">
      <c r="A42" s="11"/>
    </row>
  </sheetData>
  <mergeCells count="34">
    <mergeCell ref="A2:G2"/>
    <mergeCell ref="A6:A9"/>
    <mergeCell ref="B6:B9"/>
    <mergeCell ref="C6:C9"/>
    <mergeCell ref="A10:A12"/>
    <mergeCell ref="B10:B12"/>
    <mergeCell ref="C10:C12"/>
    <mergeCell ref="A13:A16"/>
    <mergeCell ref="B13:B16"/>
    <mergeCell ref="C13:C16"/>
    <mergeCell ref="A17:A18"/>
    <mergeCell ref="B17:B18"/>
    <mergeCell ref="C17:C18"/>
    <mergeCell ref="A19:A21"/>
    <mergeCell ref="B19:B21"/>
    <mergeCell ref="C19:C21"/>
    <mergeCell ref="A22:A23"/>
    <mergeCell ref="B22:B23"/>
    <mergeCell ref="C22:C23"/>
    <mergeCell ref="A25:A27"/>
    <mergeCell ref="B25:B27"/>
    <mergeCell ref="C25:C27"/>
    <mergeCell ref="A28:A29"/>
    <mergeCell ref="B28:B29"/>
    <mergeCell ref="C28:C29"/>
    <mergeCell ref="A39:A40"/>
    <mergeCell ref="B39:B40"/>
    <mergeCell ref="C39:C40"/>
    <mergeCell ref="A30:A36"/>
    <mergeCell ref="B30:B36"/>
    <mergeCell ref="C30:C36"/>
    <mergeCell ref="A37:A38"/>
    <mergeCell ref="B37:B38"/>
    <mergeCell ref="C37:C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D3" sqref="D3"/>
    </sheetView>
  </sheetViews>
  <sheetFormatPr defaultRowHeight="15" x14ac:dyDescent="0.25"/>
  <cols>
    <col min="1" max="1" width="5.7109375" customWidth="1"/>
    <col min="2" max="2" width="18.5703125" customWidth="1"/>
    <col min="3" max="3" width="26.42578125" customWidth="1"/>
    <col min="4" max="4" width="16" customWidth="1"/>
  </cols>
  <sheetData>
    <row r="2" spans="1:4" x14ac:dyDescent="0.25">
      <c r="A2" s="16" t="s">
        <v>0</v>
      </c>
      <c r="B2" s="16"/>
      <c r="C2" s="16"/>
      <c r="D2" s="16"/>
    </row>
    <row r="3" spans="1:4" ht="66" customHeight="1" x14ac:dyDescent="0.25">
      <c r="A3" s="1" t="s">
        <v>1</v>
      </c>
      <c r="B3" s="1" t="s">
        <v>2</v>
      </c>
      <c r="C3" s="1" t="s">
        <v>3</v>
      </c>
      <c r="D3" s="2" t="s">
        <v>6</v>
      </c>
    </row>
    <row r="4" spans="1:4" ht="27.75" customHeight="1" x14ac:dyDescent="0.25">
      <c r="A4" s="3">
        <v>1</v>
      </c>
      <c r="B4" s="3" t="s">
        <v>67</v>
      </c>
      <c r="C4" s="3" t="s">
        <v>68</v>
      </c>
      <c r="D4" s="3">
        <v>62</v>
      </c>
    </row>
    <row r="5" spans="1:4" ht="48" customHeight="1" x14ac:dyDescent="0.25">
      <c r="A5" s="3">
        <v>2</v>
      </c>
      <c r="B5" s="3" t="s">
        <v>23</v>
      </c>
      <c r="C5" s="3" t="s">
        <v>24</v>
      </c>
      <c r="D5" s="3">
        <v>58</v>
      </c>
    </row>
    <row r="6" spans="1:4" ht="26.25" customHeight="1" x14ac:dyDescent="0.25">
      <c r="A6" s="3">
        <v>3</v>
      </c>
      <c r="B6" s="3" t="s">
        <v>63</v>
      </c>
      <c r="C6" s="3" t="s">
        <v>64</v>
      </c>
      <c r="D6" s="3">
        <v>53</v>
      </c>
    </row>
    <row r="7" spans="1:4" ht="28.5" customHeight="1" x14ac:dyDescent="0.25">
      <c r="A7" s="3">
        <v>4</v>
      </c>
      <c r="B7" s="3" t="s">
        <v>50</v>
      </c>
      <c r="C7" s="3" t="s">
        <v>51</v>
      </c>
      <c r="D7" s="3">
        <v>46</v>
      </c>
    </row>
    <row r="8" spans="1:4" ht="27.75" customHeight="1" x14ac:dyDescent="0.25">
      <c r="A8" s="3">
        <v>5</v>
      </c>
      <c r="B8" s="3" t="s">
        <v>29</v>
      </c>
      <c r="C8" s="3" t="s">
        <v>30</v>
      </c>
      <c r="D8" s="3">
        <v>43</v>
      </c>
    </row>
    <row r="9" spans="1:4" ht="29.25" customHeight="1" x14ac:dyDescent="0.25">
      <c r="A9" s="3">
        <v>6</v>
      </c>
      <c r="B9" s="3" t="s">
        <v>38</v>
      </c>
      <c r="C9" s="3" t="s">
        <v>39</v>
      </c>
      <c r="D9" s="3">
        <v>40</v>
      </c>
    </row>
    <row r="10" spans="1:4" ht="33" customHeight="1" x14ac:dyDescent="0.25">
      <c r="A10" s="3">
        <v>7</v>
      </c>
      <c r="B10" s="3" t="s">
        <v>11</v>
      </c>
      <c r="C10" s="3" t="s">
        <v>12</v>
      </c>
      <c r="D10" s="3">
        <v>31</v>
      </c>
    </row>
    <row r="11" spans="1:4" ht="33" customHeight="1" x14ac:dyDescent="0.25">
      <c r="A11" s="3">
        <v>8</v>
      </c>
      <c r="B11" s="3" t="s">
        <v>42</v>
      </c>
      <c r="C11" s="3" t="s">
        <v>43</v>
      </c>
      <c r="D11" s="3">
        <v>31</v>
      </c>
    </row>
    <row r="12" spans="1:4" ht="36" customHeight="1" x14ac:dyDescent="0.25">
      <c r="A12" s="3">
        <v>9</v>
      </c>
      <c r="B12" s="3" t="s">
        <v>33</v>
      </c>
      <c r="C12" s="3" t="s">
        <v>34</v>
      </c>
      <c r="D12" s="3">
        <v>26</v>
      </c>
    </row>
    <row r="13" spans="1:4" ht="29.25" customHeight="1" x14ac:dyDescent="0.25">
      <c r="A13" s="3">
        <v>10</v>
      </c>
      <c r="B13" s="3" t="s">
        <v>54</v>
      </c>
      <c r="C13" s="3" t="s">
        <v>55</v>
      </c>
      <c r="D13" s="3">
        <v>26</v>
      </c>
    </row>
    <row r="14" spans="1:4" ht="34.5" customHeight="1" x14ac:dyDescent="0.25">
      <c r="A14" s="3">
        <v>11</v>
      </c>
      <c r="B14" s="3" t="s">
        <v>8</v>
      </c>
      <c r="C14" s="3" t="s">
        <v>9</v>
      </c>
      <c r="D14" s="3">
        <v>24</v>
      </c>
    </row>
    <row r="15" spans="1:4" ht="26.25" customHeight="1" x14ac:dyDescent="0.25">
      <c r="A15" s="3">
        <v>12</v>
      </c>
      <c r="B15" s="3" t="s">
        <v>45</v>
      </c>
      <c r="C15" s="3" t="s">
        <v>46</v>
      </c>
      <c r="D15" s="3">
        <v>23</v>
      </c>
    </row>
    <row r="16" spans="1:4" ht="30" customHeight="1" x14ac:dyDescent="0.25">
      <c r="A16" s="3">
        <v>13</v>
      </c>
      <c r="B16" s="3" t="s">
        <v>18</v>
      </c>
      <c r="C16" s="3" t="s">
        <v>19</v>
      </c>
      <c r="D16" s="3">
        <v>12</v>
      </c>
    </row>
  </sheetData>
  <sortState ref="A4:D17">
    <sortCondition descending="1" ref="D4:D17"/>
  </sortState>
  <mergeCells count="1"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3" sqref="A3:C3"/>
    </sheetView>
  </sheetViews>
  <sheetFormatPr defaultRowHeight="15" x14ac:dyDescent="0.25"/>
  <cols>
    <col min="1" max="1" width="5.7109375" customWidth="1"/>
    <col min="2" max="2" width="24.7109375" style="12" customWidth="1"/>
    <col min="3" max="3" width="15.7109375" customWidth="1"/>
  </cols>
  <sheetData>
    <row r="1" spans="1:3" x14ac:dyDescent="0.25">
      <c r="A1" s="17" t="s">
        <v>0</v>
      </c>
      <c r="B1" s="17"/>
      <c r="C1" s="17"/>
    </row>
    <row r="2" spans="1:3" ht="66" customHeight="1" x14ac:dyDescent="0.25">
      <c r="A2" s="1" t="s">
        <v>1</v>
      </c>
      <c r="B2" s="2" t="s">
        <v>4</v>
      </c>
      <c r="C2" s="2" t="s">
        <v>71</v>
      </c>
    </row>
    <row r="3" spans="1:3" ht="27.75" customHeight="1" x14ac:dyDescent="0.25">
      <c r="A3" s="3">
        <v>1</v>
      </c>
      <c r="B3" s="5" t="s">
        <v>72</v>
      </c>
      <c r="C3" s="3">
        <v>247</v>
      </c>
    </row>
    <row r="4" spans="1:3" ht="34.5" customHeight="1" x14ac:dyDescent="0.25">
      <c r="A4" s="3">
        <v>2</v>
      </c>
      <c r="B4" s="4" t="s">
        <v>73</v>
      </c>
      <c r="C4" s="3">
        <v>219</v>
      </c>
    </row>
    <row r="5" spans="1:3" ht="26.25" customHeight="1" x14ac:dyDescent="0.25">
      <c r="A5" s="3">
        <v>3</v>
      </c>
      <c r="B5" s="4" t="s">
        <v>74</v>
      </c>
      <c r="C5" s="3">
        <v>215</v>
      </c>
    </row>
    <row r="6" spans="1:3" ht="26.25" customHeight="1" x14ac:dyDescent="0.25">
      <c r="A6" s="3">
        <v>4</v>
      </c>
      <c r="B6" s="4" t="s">
        <v>75</v>
      </c>
      <c r="C6" s="3">
        <v>203</v>
      </c>
    </row>
    <row r="7" spans="1:3" ht="28.5" customHeight="1" x14ac:dyDescent="0.25">
      <c r="A7" s="3">
        <v>5</v>
      </c>
      <c r="B7" s="4" t="s">
        <v>76</v>
      </c>
      <c r="C7" s="3">
        <v>200</v>
      </c>
    </row>
    <row r="8" spans="1:3" ht="28.5" customHeight="1" x14ac:dyDescent="0.25">
      <c r="A8" s="3">
        <v>6</v>
      </c>
      <c r="B8" s="5" t="s">
        <v>77</v>
      </c>
      <c r="C8" s="3">
        <v>167</v>
      </c>
    </row>
    <row r="9" spans="1:3" ht="27.75" customHeight="1" x14ac:dyDescent="0.25">
      <c r="A9" s="3">
        <v>7</v>
      </c>
      <c r="B9" s="4" t="s">
        <v>78</v>
      </c>
      <c r="C9" s="3">
        <v>159</v>
      </c>
    </row>
    <row r="10" spans="1:3" ht="23.25" customHeight="1" x14ac:dyDescent="0.25">
      <c r="A10" s="3">
        <v>8</v>
      </c>
      <c r="B10" s="4" t="s">
        <v>79</v>
      </c>
      <c r="C10" s="3">
        <v>148</v>
      </c>
    </row>
    <row r="11" spans="1:3" ht="25.5" customHeight="1" x14ac:dyDescent="0.25">
      <c r="A11" s="3">
        <v>9</v>
      </c>
      <c r="B11" s="5" t="s">
        <v>80</v>
      </c>
      <c r="C11" s="3">
        <v>143</v>
      </c>
    </row>
    <row r="12" spans="1:3" ht="29.25" customHeight="1" x14ac:dyDescent="0.25">
      <c r="A12" s="3">
        <v>10</v>
      </c>
      <c r="B12" s="4" t="s">
        <v>81</v>
      </c>
      <c r="C12" s="3">
        <v>141</v>
      </c>
    </row>
    <row r="13" spans="1:3" ht="29.25" customHeight="1" x14ac:dyDescent="0.25">
      <c r="A13" s="3">
        <v>11</v>
      </c>
      <c r="B13" s="4" t="s">
        <v>82</v>
      </c>
      <c r="C13" s="3">
        <v>138</v>
      </c>
    </row>
    <row r="14" spans="1:3" ht="31.5" customHeight="1" x14ac:dyDescent="0.25">
      <c r="A14" s="3">
        <v>12</v>
      </c>
      <c r="B14" s="4" t="s">
        <v>83</v>
      </c>
      <c r="C14" s="3">
        <v>131</v>
      </c>
    </row>
    <row r="15" spans="1:3" ht="27.75" customHeight="1" x14ac:dyDescent="0.25">
      <c r="A15" s="3">
        <v>13</v>
      </c>
      <c r="B15" s="5" t="s">
        <v>84</v>
      </c>
      <c r="C15" s="3">
        <v>118</v>
      </c>
    </row>
    <row r="16" spans="1:3" ht="27.75" customHeight="1" x14ac:dyDescent="0.25">
      <c r="A16" s="3">
        <v>14</v>
      </c>
      <c r="B16" s="5" t="s">
        <v>85</v>
      </c>
      <c r="C16" s="3">
        <v>116</v>
      </c>
    </row>
    <row r="17" spans="1:3" ht="25.5" customHeight="1" x14ac:dyDescent="0.25">
      <c r="A17" s="3">
        <v>15</v>
      </c>
      <c r="B17" s="9" t="s">
        <v>86</v>
      </c>
      <c r="C17" s="3">
        <v>110</v>
      </c>
    </row>
    <row r="18" spans="1:3" ht="33" customHeight="1" x14ac:dyDescent="0.25">
      <c r="A18" s="3">
        <v>16</v>
      </c>
      <c r="B18" s="4" t="s">
        <v>87</v>
      </c>
      <c r="C18" s="3">
        <v>104</v>
      </c>
    </row>
    <row r="19" spans="1:3" ht="29.25" customHeight="1" x14ac:dyDescent="0.25">
      <c r="A19" s="1">
        <v>17</v>
      </c>
      <c r="B19" s="8" t="s">
        <v>88</v>
      </c>
      <c r="C19" s="3">
        <v>100</v>
      </c>
    </row>
    <row r="20" spans="1:3" ht="34.5" customHeight="1" x14ac:dyDescent="0.25">
      <c r="A20" s="3">
        <v>18</v>
      </c>
      <c r="B20" s="5" t="s">
        <v>89</v>
      </c>
      <c r="C20" s="3">
        <v>99</v>
      </c>
    </row>
    <row r="21" spans="1:3" ht="29.25" customHeight="1" x14ac:dyDescent="0.25">
      <c r="A21" s="3">
        <v>19</v>
      </c>
      <c r="B21" s="5" t="s">
        <v>90</v>
      </c>
      <c r="C21" s="3">
        <v>95</v>
      </c>
    </row>
    <row r="22" spans="1:3" ht="25.5" customHeight="1" x14ac:dyDescent="0.25">
      <c r="A22" s="3">
        <v>20</v>
      </c>
      <c r="B22" s="4" t="s">
        <v>91</v>
      </c>
      <c r="C22" s="3">
        <v>92</v>
      </c>
    </row>
    <row r="23" spans="1:3" ht="25.5" customHeight="1" x14ac:dyDescent="0.25">
      <c r="A23" s="3">
        <v>21</v>
      </c>
      <c r="B23" s="4" t="s">
        <v>92</v>
      </c>
      <c r="C23" s="3">
        <v>91</v>
      </c>
    </row>
    <row r="24" spans="1:3" ht="34.5" customHeight="1" x14ac:dyDescent="0.25">
      <c r="A24" s="3">
        <v>22</v>
      </c>
      <c r="B24" s="4" t="s">
        <v>93</v>
      </c>
      <c r="C24" s="3">
        <v>88</v>
      </c>
    </row>
    <row r="25" spans="1:3" ht="37.5" customHeight="1" x14ac:dyDescent="0.25">
      <c r="A25" s="3">
        <v>23</v>
      </c>
      <c r="B25" s="4" t="s">
        <v>94</v>
      </c>
      <c r="C25" s="3">
        <v>86</v>
      </c>
    </row>
    <row r="26" spans="1:3" ht="26.25" customHeight="1" x14ac:dyDescent="0.25">
      <c r="A26" s="3">
        <v>24</v>
      </c>
      <c r="B26" s="4" t="s">
        <v>95</v>
      </c>
      <c r="C26" s="3">
        <v>81</v>
      </c>
    </row>
    <row r="27" spans="1:3" ht="26.25" customHeight="1" x14ac:dyDescent="0.25">
      <c r="A27" s="3">
        <v>25</v>
      </c>
      <c r="B27" s="4" t="s">
        <v>96</v>
      </c>
      <c r="C27" s="3">
        <v>81</v>
      </c>
    </row>
    <row r="28" spans="1:3" ht="26.25" customHeight="1" x14ac:dyDescent="0.25">
      <c r="A28" s="3">
        <v>26</v>
      </c>
      <c r="B28" s="4" t="s">
        <v>97</v>
      </c>
      <c r="C28" s="3">
        <v>79</v>
      </c>
    </row>
    <row r="29" spans="1:3" ht="26.25" customHeight="1" x14ac:dyDescent="0.25">
      <c r="A29" s="3">
        <v>27</v>
      </c>
      <c r="B29" s="5" t="s">
        <v>98</v>
      </c>
      <c r="C29" s="3">
        <v>76</v>
      </c>
    </row>
    <row r="30" spans="1:3" ht="26.25" customHeight="1" x14ac:dyDescent="0.25">
      <c r="A30" s="3">
        <v>28</v>
      </c>
      <c r="B30" s="4" t="s">
        <v>99</v>
      </c>
      <c r="C30" s="3">
        <v>69</v>
      </c>
    </row>
    <row r="31" spans="1:3" ht="35.25" customHeight="1" x14ac:dyDescent="0.25">
      <c r="A31" s="3">
        <v>29</v>
      </c>
      <c r="B31" s="4" t="s">
        <v>100</v>
      </c>
      <c r="C31" s="3">
        <v>69</v>
      </c>
    </row>
    <row r="32" spans="1:3" ht="26.25" customHeight="1" x14ac:dyDescent="0.25">
      <c r="A32" s="3">
        <v>30</v>
      </c>
      <c r="B32" s="4" t="s">
        <v>101</v>
      </c>
      <c r="C32" s="3">
        <v>58</v>
      </c>
    </row>
    <row r="33" spans="1:3" ht="30" customHeight="1" x14ac:dyDescent="0.25">
      <c r="A33" s="3">
        <v>31</v>
      </c>
      <c r="B33" s="4" t="s">
        <v>102</v>
      </c>
      <c r="C33" s="3">
        <v>40</v>
      </c>
    </row>
    <row r="34" spans="1:3" x14ac:dyDescent="0.25">
      <c r="A34" s="11"/>
    </row>
    <row r="35" spans="1:3" x14ac:dyDescent="0.25">
      <c r="A35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Рейтинг проектов</vt:lpstr>
      <vt:lpstr>Индивидуальный рейтинг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 Дмитрий Васильевич</dc:creator>
  <cp:lastModifiedBy>Митрофанов Дмитрий Васильевич</cp:lastModifiedBy>
  <dcterms:created xsi:type="dcterms:W3CDTF">2013-12-19T08:47:22Z</dcterms:created>
  <dcterms:modified xsi:type="dcterms:W3CDTF">2013-12-20T09:02:31Z</dcterms:modified>
</cp:coreProperties>
</file>